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D I F   2 0  1 8\CUENTA PUBLICA\2024\SEGUNDO TRIMESTRE 2024\DIGITAL\"/>
    </mc:Choice>
  </mc:AlternateContent>
  <bookViews>
    <workbookView xWindow="0" yWindow="0" windowWidth="21600" windowHeight="1008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ESF!$A$1:$F$57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F48" i="5" s="1"/>
  <c r="E26" i="5"/>
  <c r="C28" i="5"/>
  <c r="E48" i="5" l="1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<sst xmlns="http://schemas.openxmlformats.org/spreadsheetml/2006/main" count="62" uniqueCount="61">
  <si>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</si>
  <si>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</si>
  <si>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</si>
  <si>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</si>
  <si>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</si>
  <si>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</si>
  <si>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</si>
  <si>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</si>
  <si>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</si>
  <si>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</si>
  <si>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</si>
  <si>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</si>
  <si>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</si>
  <si>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</si>
  <si>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</si>
  <si>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</si>
  <si>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</si>
  <si>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</si>
  <si>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</si>
  <si>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</si>
  <si>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</si>
  <si>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</si>
  <si>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</si>
  <si>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</si>
  <si>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</si>
  <si>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</si>
  <si>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</si>
  <si>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</si>
  <si>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</si>
  <si>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</si>
  <si>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</si>
  <si>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</si>
  <si>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</si>
  <si>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</si>
  <si>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</si>
  <si>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</si>
  <si>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</si>
  <si>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</si>
  <si>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</si>
  <si>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</si>
  <si>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</si>
  <si>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</si>
  <si>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</si>
  <si>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</si>
  <si>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</si>
  <si>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</si>
  <si>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</si>
  <si>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</si>
  <si>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</si>
  <si>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</si>
  <si>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</si>
  <si>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</si>
  <si>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</si>
  <si>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</si>
  <si>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</si>
  <si>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</si>
  <si>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</si>
  <si>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</si>
  <si>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</si>
  <si>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</si>
  <si>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Sistema para el Desarrollo Integral de la Familia del Municipio de San Felipe, Gto.
Estado de Situación Financiera
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</si>
</sst>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2128356</xdr:colOff>
      <xdr:row>54</xdr:row>
      <xdr:rowOff>13140</xdr:rowOff>
    </xdr:from>
    <xdr:to>
      <xdr:col>4</xdr:col>
      <xdr:colOff>74635</xdr:colOff>
      <xdr:row>57</xdr:row>
      <xdr:rowOff>593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8356" y="8697312"/>
          <a:ext cx="6827520" cy="421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zoomScale="145" zoomScaleNormal="145" zoomScaleSheetLayoutView="100" workbookViewId="0">
      <selection activeCell="C16" sqref="C16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8" t="s">
        <v>60</v>
      </c>
      <c r="B1" s="29"/>
      <c r="C1" s="29"/>
      <c r="D1" s="29"/>
      <c r="E1" s="29"/>
      <c r="F1" s="30"/>
    </row>
    <row r="2" spans="1:6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5338926.8899999997</v>
      </c>
      <c r="C5" s="20">
        <v>5202255.29</v>
      </c>
      <c r="D5" s="9" t="s">
        <v>36</v>
      </c>
      <c r="E5" s="20">
        <v>4346109.1399999997</v>
      </c>
      <c r="F5" s="23">
        <v>5046330.3</v>
      </c>
    </row>
    <row r="6" spans="1:6" x14ac:dyDescent="0.2">
      <c r="A6" s="9" t="s">
        <v>23</v>
      </c>
      <c r="B6" s="20">
        <v>1040433.06</v>
      </c>
      <c r="C6" s="20">
        <v>1049840.76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0</v>
      </c>
      <c r="C7" s="20">
        <v>0</v>
      </c>
      <c r="D7" s="9" t="s">
        <v>6</v>
      </c>
      <c r="E7" s="20">
        <v>0</v>
      </c>
      <c r="F7" s="23">
        <v>0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611935.4</v>
      </c>
      <c r="C9" s="20">
        <v>611935.4</v>
      </c>
      <c r="D9" s="9" t="s">
        <v>38</v>
      </c>
      <c r="E9" s="20">
        <v>0</v>
      </c>
      <c r="F9" s="23">
        <v>0</v>
      </c>
    </row>
    <row r="10" spans="1:6" ht="22.5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0</v>
      </c>
      <c r="C11" s="20">
        <v>0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0</v>
      </c>
      <c r="F12" s="23">
        <v>0</v>
      </c>
    </row>
    <row r="13" spans="1:6" x14ac:dyDescent="0.2">
      <c r="A13" s="8" t="s">
        <v>52</v>
      </c>
      <c r="B13" s="22">
        <f>SUM(B5:B11)</f>
        <v>6991295.3499999996</v>
      </c>
      <c r="C13" s="22">
        <f>SUM(C5:C11)</f>
        <v>6864031.4500000002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4346109.1399999997</v>
      </c>
      <c r="F14" s="27">
        <f>SUM(F5:F12)</f>
        <v>5046330.3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0</v>
      </c>
      <c r="F17" s="23">
        <v>0</v>
      </c>
    </row>
    <row r="18" spans="1:6" x14ac:dyDescent="0.2">
      <c r="A18" s="9" t="s">
        <v>30</v>
      </c>
      <c r="B18" s="20">
        <v>6741995.5300000003</v>
      </c>
      <c r="C18" s="20">
        <v>6741995.5300000003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3332084.82</v>
      </c>
      <c r="C19" s="20">
        <v>3332084.82</v>
      </c>
      <c r="D19" s="9" t="s">
        <v>11</v>
      </c>
      <c r="E19" s="20">
        <v>0</v>
      </c>
      <c r="F19" s="23">
        <v>0</v>
      </c>
    </row>
    <row r="20" spans="1:6" x14ac:dyDescent="0.2">
      <c r="A20" s="9" t="s">
        <v>32</v>
      </c>
      <c r="B20" s="20">
        <v>89749.2</v>
      </c>
      <c r="C20" s="20">
        <v>89749.2</v>
      </c>
      <c r="D20" s="9" t="s">
        <v>41</v>
      </c>
      <c r="E20" s="20">
        <v>0</v>
      </c>
      <c r="F20" s="23">
        <v>0</v>
      </c>
    </row>
    <row r="21" spans="1:6" ht="22.5" x14ac:dyDescent="0.2">
      <c r="A21" s="9" t="s">
        <v>33</v>
      </c>
      <c r="B21" s="20">
        <v>-2523638.62</v>
      </c>
      <c r="C21" s="20">
        <v>-2523638.62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0</v>
      </c>
      <c r="C22" s="20">
        <v>0</v>
      </c>
      <c r="D22" s="9" t="s">
        <v>12</v>
      </c>
      <c r="E22" s="20">
        <v>0</v>
      </c>
      <c r="F22" s="23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0</v>
      </c>
      <c r="F24" s="27">
        <f>SUM(F17:F22)</f>
        <v>0</v>
      </c>
    </row>
    <row r="25" spans="1:6" s="3" customFormat="1" x14ac:dyDescent="0.2">
      <c r="A25" s="10"/>
      <c r="B25" s="21"/>
      <c r="C25" s="21"/>
      <c r="D25" s="10"/>
      <c r="E25" s="21"/>
      <c r="F25" s="25"/>
    </row>
    <row r="26" spans="1:6" x14ac:dyDescent="0.2">
      <c r="A26" s="8" t="s">
        <v>56</v>
      </c>
      <c r="B26" s="22">
        <f>SUM(B16:B24)</f>
        <v>7640190.9299999988</v>
      </c>
      <c r="C26" s="22">
        <f>SUM(C16:C24)</f>
        <v>7640190.9299999988</v>
      </c>
      <c r="D26" s="12" t="s">
        <v>50</v>
      </c>
      <c r="E26" s="22">
        <f>SUM(E24+E14)</f>
        <v>4346109.1399999997</v>
      </c>
      <c r="F26" s="27">
        <f>SUM(F14+F24)</f>
        <v>5046330.3</v>
      </c>
    </row>
    <row r="27" spans="1:6" x14ac:dyDescent="0.2">
      <c r="A27" s="11"/>
      <c r="B27" s="21"/>
      <c r="C27" s="21"/>
      <c r="D27" s="11"/>
      <c r="E27" s="21"/>
      <c r="F27" s="25"/>
    </row>
    <row r="28" spans="1:6" x14ac:dyDescent="0.2">
      <c r="A28" s="8" t="s">
        <v>57</v>
      </c>
      <c r="B28" s="22">
        <f>B13+B26</f>
        <v>14631486.279999997</v>
      </c>
      <c r="C28" s="22">
        <f>C13+C26</f>
        <v>14504222.379999999</v>
      </c>
      <c r="D28" s="6" t="s">
        <v>43</v>
      </c>
      <c r="E28" s="21"/>
      <c r="F28" s="21"/>
    </row>
    <row r="29" spans="1:6" x14ac:dyDescent="0.2">
      <c r="A29" s="13"/>
      <c r="B29" s="14"/>
      <c r="C29" s="15"/>
      <c r="D29" s="11"/>
      <c r="E29" s="21"/>
      <c r="F29" s="21"/>
    </row>
    <row r="30" spans="1:6" x14ac:dyDescent="0.2">
      <c r="A30" s="16"/>
      <c r="B30" s="14"/>
      <c r="C30" s="15"/>
      <c r="D30" s="8" t="s">
        <v>42</v>
      </c>
      <c r="E30" s="22">
        <f>SUM(E31:E33)</f>
        <v>2366203.48</v>
      </c>
      <c r="F30" s="27">
        <f>SUM(F31:F33)</f>
        <v>2366203.48</v>
      </c>
    </row>
    <row r="31" spans="1:6" x14ac:dyDescent="0.2">
      <c r="A31" s="16"/>
      <c r="B31" s="14"/>
      <c r="C31" s="15"/>
      <c r="D31" s="9" t="s">
        <v>2</v>
      </c>
      <c r="E31" s="20">
        <v>2366203.4700000002</v>
      </c>
      <c r="F31" s="23">
        <v>2366203.4700000002</v>
      </c>
    </row>
    <row r="32" spans="1:6" x14ac:dyDescent="0.2">
      <c r="A32" s="16"/>
      <c r="B32" s="14"/>
      <c r="C32" s="15"/>
      <c r="D32" s="9" t="s">
        <v>13</v>
      </c>
      <c r="E32" s="20">
        <v>0.01</v>
      </c>
      <c r="F32" s="23">
        <v>0.01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7919173.6600000001</v>
      </c>
      <c r="F35" s="27">
        <f>SUM(F36:F40)</f>
        <v>7091688.5999999996</v>
      </c>
    </row>
    <row r="36" spans="1:6" x14ac:dyDescent="0.2">
      <c r="A36" s="16"/>
      <c r="B36" s="14"/>
      <c r="C36" s="15"/>
      <c r="D36" s="9" t="s">
        <v>46</v>
      </c>
      <c r="E36" s="20">
        <v>827485.06</v>
      </c>
      <c r="F36" s="23">
        <v>58701.71</v>
      </c>
    </row>
    <row r="37" spans="1:6" x14ac:dyDescent="0.2">
      <c r="A37" s="16"/>
      <c r="B37" s="14"/>
      <c r="C37" s="15"/>
      <c r="D37" s="9" t="s">
        <v>14</v>
      </c>
      <c r="E37" s="20">
        <v>7091688.5999999996</v>
      </c>
      <c r="F37" s="23">
        <v>7032986.8899999997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0</v>
      </c>
      <c r="F39" s="23">
        <v>0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2.5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10285377.140000001</v>
      </c>
      <c r="F46" s="27">
        <f>SUM(F42+F35+F30)</f>
        <v>9457892.0800000001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14631486.280000001</v>
      </c>
      <c r="F48" s="22">
        <f>F46+F26</f>
        <v>14504222.379999999</v>
      </c>
    </row>
    <row r="49" spans="1:6" x14ac:dyDescent="0.2">
      <c r="A49" s="13"/>
      <c r="B49" s="14"/>
      <c r="C49" s="14"/>
      <c r="D49" s="18"/>
      <c r="E49" s="15"/>
      <c r="F49" s="15"/>
    </row>
    <row r="51" spans="1:6" ht="12.75" x14ac:dyDescent="0.2">
      <c r="A51" s="19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7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www.w3.org/XML/1998/namespace"/>
    <ds:schemaRef ds:uri="http://purl.org/dc/elements/1.1/"/>
    <ds:schemaRef ds:uri="http://purl.org/dc/terms/"/>
    <ds:schemaRef ds:uri="http://schemas.microsoft.com/office/2006/documentManagement/typ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</cp:lastModifiedBy>
  <cp:lastPrinted>2024-07-23T16:57:43Z</cp:lastPrinted>
  <dcterms:created xsi:type="dcterms:W3CDTF">2012-12-11T20:26:08Z</dcterms:created>
  <dcterms:modified xsi:type="dcterms:W3CDTF">2024-07-23T16:58:11Z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